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P:\Provisional Positions\2024-25\Continuations Sent to Institutions-Entities for 2024-25\"/>
    </mc:Choice>
  </mc:AlternateContent>
  <xr:revisionPtr revIDLastSave="0" documentId="13_ncr:1_{D1121514-707F-40C2-A5CA-F431D2E98699}" xr6:coauthVersionLast="47" xr6:coauthVersionMax="47" xr10:uidLastSave="{00000000-0000-0000-0000-000000000000}"/>
  <bookViews>
    <workbookView xWindow="-120" yWindow="-120" windowWidth="29040" windowHeight="15720" tabRatio="601" xr2:uid="{00000000-000D-0000-FFFF-FFFF00000000}"/>
  </bookViews>
  <sheets>
    <sheet name="SEAC" sheetId="1" r:id="rId1"/>
  </sheets>
  <definedNames>
    <definedName name="_xlnm._FilterDatabase" localSheetId="0" hidden="1">SEAC!$A$13:$J$13</definedName>
    <definedName name="_xlnm.Print_Area" localSheetId="0">SEAC!$A$1:$J$65</definedName>
    <definedName name="_xlnm.Print_Titles" localSheetId="0">SEAC!$1:$13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3" i="1" l="1"/>
  <c r="C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Chandra Robinson</author>
    <author>Chandra Robinson (ADHE)</author>
  </authors>
  <commentList>
    <comment ref="B15" authorId="0" shapeId="0" xr:uid="{A2D77106-B02A-46C5-B52D-0E56468979B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NWACC has this title &amp; LIM</t>
        </r>
      </text>
    </comment>
    <comment ref="B16" authorId="0" shapeId="0" xr:uid="{35B813C7-9C6D-462F-BFD3-9EDA5FC2689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NWACC has this title &amp; LIM</t>
        </r>
      </text>
    </comment>
    <comment ref="B20" authorId="0" shapeId="0" xr:uid="{9A963EFD-2C2B-4637-A12B-AEC1C44438F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ASUTR has this title &amp; LIM</t>
        </r>
      </text>
    </comment>
    <comment ref="B21" authorId="0" shapeId="0" xr:uid="{421F7F0D-1326-4F5D-9A0B-97A72A07729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ASUB has this title &amp; LIM</t>
        </r>
      </text>
    </comment>
    <comment ref="B26" authorId="0" shapeId="0" xr:uid="{C1D058B8-3279-4E6C-B312-5BC1875D00B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ASUB has this title &amp; LIM</t>
        </r>
      </text>
    </comment>
    <comment ref="B27" authorId="0" shapeId="0" xr:uid="{8D207315-80C2-403C-B998-CEE4EB7B278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ASUB has this title &amp; LIM</t>
        </r>
      </text>
    </comment>
    <comment ref="B29" authorId="0" shapeId="0" xr:uid="{613B8D52-11A8-42C0-8B49-F4DCFFADB76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ASUB has this title &amp; LIM</t>
        </r>
      </text>
    </comment>
    <comment ref="B36" authorId="0" shapeId="0" xr:uid="{091379DB-3A01-4AD7-B404-7C2D1F54EA1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removed in Act 763 of 2019 &amp; re-established June 2019
Added to Act 496 of 2021
No other institution/entity has this title. Is there another title that could be used?</t>
        </r>
      </text>
    </comment>
    <comment ref="B38" authorId="0" shapeId="0" xr:uid="{50A5AA75-E38B-4BA9-8CA0-8B3B6935DDC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BRTC has this title &amp; LIM</t>
        </r>
      </text>
    </comment>
    <comment ref="B39" authorId="0" shapeId="0" xr:uid="{F0633806-689D-4750-BBDE-FBD8441FA4C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BRTC &amp; OZC have this title &amp; LIM</t>
        </r>
      </text>
    </comment>
    <comment ref="B40" authorId="0" shapeId="0" xr:uid="{531ECA24-51EF-4EC9-870E-2C7AB7068CE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UACCB has this title &amp; LIM
</t>
        </r>
      </text>
    </comment>
    <comment ref="B43" authorId="0" shapeId="0" xr:uid="{05D3B70C-E7C9-4F10-90A8-65BE9D55E08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NWACC has this title &amp; LIM</t>
        </r>
      </text>
    </comment>
    <comment ref="B44" authorId="0" shapeId="0" xr:uid="{AC0EE1EE-6B12-47BC-BD9D-4AC4647205B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ASUB has this title &amp; LIM</t>
        </r>
      </text>
    </comment>
    <comment ref="B47" authorId="0" shapeId="0" xr:uid="{017B24B7-1D6D-43D3-AE59-11344526257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ASUB has this title &amp; LIM</t>
        </r>
      </text>
    </comment>
    <comment ref="B48" authorId="1" shapeId="0" xr:uid="{4502E2A0-A1E6-4820-81A0-41BCE628533E}">
      <text>
        <r>
          <rPr>
            <b/>
            <sz val="9"/>
            <color indexed="81"/>
            <rFont val="Tahoma"/>
            <family val="2"/>
          </rPr>
          <t>Chandra Robinson (ADHE):</t>
        </r>
        <r>
          <rPr>
            <sz val="9"/>
            <color indexed="81"/>
            <rFont val="Tahoma"/>
            <family val="2"/>
          </rPr>
          <t xml:space="preserve">
BRTC, EACC, NAC, NPC, NWACC, SAC &amp; SAUT have this title &amp; LIM</t>
        </r>
      </text>
    </comment>
    <comment ref="B49" authorId="0" shapeId="0" xr:uid="{A1A04845-3382-4497-B5D2-CA1933BB842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UACCRM has this title &amp; LIM</t>
        </r>
      </text>
    </comment>
    <comment ref="B50" authorId="0" shapeId="0" xr:uid="{AB8C0C58-EF26-4F78-ADFE-AC986A93F55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UACCRM has this title &amp; LIM</t>
        </r>
      </text>
    </comment>
  </commentList>
</comments>
</file>

<file path=xl/sharedStrings.xml><?xml version="1.0" encoding="utf-8"?>
<sst xmlns="http://schemas.openxmlformats.org/spreadsheetml/2006/main" count="139" uniqueCount="77">
  <si>
    <t>INST:</t>
  </si>
  <si>
    <t>Item No.</t>
  </si>
  <si>
    <t>Project/Program Director</t>
  </si>
  <si>
    <t>Project/Program Specialist</t>
  </si>
  <si>
    <t>Title</t>
  </si>
  <si>
    <t>INST PERSONNEL REPRESENTATIVE</t>
  </si>
  <si>
    <t>DATE</t>
  </si>
  <si>
    <t xml:space="preserve"> ADHE PERSONNEL REPRESENTATIVE</t>
  </si>
  <si>
    <t xml:space="preserve">INST PRESIDENT/CHANCELLOR           </t>
  </si>
  <si>
    <t>Number of Positions Authorized by Arkansas Code § 6-63-305</t>
  </si>
  <si>
    <t xml:space="preserve">Board Approval Date:  </t>
  </si>
  <si>
    <t>.</t>
  </si>
  <si>
    <t>Continuations Only</t>
  </si>
  <si>
    <t>PROVISIONAL POSITION CONTINUATIONS</t>
  </si>
  <si>
    <t>Special Instructor</t>
  </si>
  <si>
    <t>Student Services</t>
  </si>
  <si>
    <t>Academic Affairs</t>
  </si>
  <si>
    <t>Part-Time Faculty</t>
  </si>
  <si>
    <t>Trio Program - Student Services</t>
  </si>
  <si>
    <t>Director of Adult Education</t>
  </si>
  <si>
    <t>Instructor - 12 Month</t>
  </si>
  <si>
    <t>Food Court</t>
  </si>
  <si>
    <t xml:space="preserve">100% Federal - TRIO </t>
  </si>
  <si>
    <t xml:space="preserve">100% Federal - Career Pathways </t>
  </si>
  <si>
    <t xml:space="preserve">100% Federal - Administration for Children and Families (ACF) </t>
  </si>
  <si>
    <t>50% Grant - Adult Basic Education (ABE)/50% Grant - Literacy</t>
  </si>
  <si>
    <t xml:space="preserve">100% Grant - Adult Basic Education (ABE)/ Temporary Assistance for Needy Families (TANF) </t>
  </si>
  <si>
    <t>100% Grant - Adult Basic Education  (ABE)</t>
  </si>
  <si>
    <t>50% Collections - Food Court Revenue/50% College Funds - Unrestricted Cash Funds</t>
  </si>
  <si>
    <t>Administrative Specialist II</t>
  </si>
  <si>
    <t>Education Counselor</t>
  </si>
  <si>
    <t>Administrative Specialist III</t>
  </si>
  <si>
    <t>Administrative Specialist I</t>
  </si>
  <si>
    <t>Teacher Assistant</t>
  </si>
  <si>
    <t>Administrative Analyst</t>
  </si>
  <si>
    <t>Food Preparation Supervisor</t>
  </si>
  <si>
    <t>Food Preparation Coordinator</t>
  </si>
  <si>
    <t>Cook</t>
  </si>
  <si>
    <t>100% Grant - Arkansas Works Career Facilitator Program</t>
  </si>
  <si>
    <t>Arkansas Works Program Student Affairs</t>
  </si>
  <si>
    <t>Early Head Start (EHS)-Early Childhood Development Technology</t>
  </si>
  <si>
    <t>100% Federal - Administration for Children &amp; Families (ACF)</t>
  </si>
  <si>
    <t>Professor - 12 Month</t>
  </si>
  <si>
    <t>Faculty</t>
  </si>
  <si>
    <t>Project/Program Manager</t>
  </si>
  <si>
    <t>Project Coordinator</t>
  </si>
  <si>
    <t>80% Federal - U.S. Department of Education (ED)/20% College Funds - Educational &amp; General (E&amp;G)</t>
  </si>
  <si>
    <t>50% Grant - Adult Basic Education (ABE)/50% Grant - General Adult Education (GAE)/Base</t>
  </si>
  <si>
    <t>Adult Education (AE) Program</t>
  </si>
  <si>
    <t>100% Federal- Direct &amp; Equitable (D&amp;E)</t>
  </si>
  <si>
    <t>Adult Education (AE)</t>
  </si>
  <si>
    <t>Arkansas Adult Education (AE) Programs</t>
  </si>
  <si>
    <t>100% Grant - Adult Basic Education (ABE)/General Adult Education (GAE)</t>
  </si>
  <si>
    <t>100% Federal - Perkins</t>
  </si>
  <si>
    <t>Technical Studies-Commercial Driving License (CDL)</t>
  </si>
  <si>
    <t>100% Federal - Predominantly Black Institutions (PBI)</t>
  </si>
  <si>
    <t>Predominantly Black Institutions (PBI) Grant</t>
  </si>
  <si>
    <t>100% Federal - Office of Skills Development (OSD)</t>
  </si>
  <si>
    <t>Southeast Arkansas College (SEARK) Career Center</t>
  </si>
  <si>
    <t>Nursing Simulation Lab</t>
  </si>
  <si>
    <t>100% Federal - Bureau of Justice</t>
  </si>
  <si>
    <t>Prison Education Program (PEP)</t>
  </si>
  <si>
    <t>100% Grant - 100 Families</t>
  </si>
  <si>
    <t>Department of Human Services Administration (DHS)</t>
  </si>
  <si>
    <t>2024-25 Fiscal Year</t>
  </si>
  <si>
    <t>Number of Positions Continued &amp; Approved for 2023-24</t>
  </si>
  <si>
    <t>Maximum Annual Salary 2024-25</t>
  </si>
  <si>
    <t>Source of Funding, Type of Funds (Federal, Grant(s), Gift(s), Collection(s), and/or College Funds) &amp; Percentage % 2024-25</t>
  </si>
  <si>
    <t>Position Assignment 2024-25</t>
  </si>
  <si>
    <t>Total Funding 2024-25</t>
  </si>
  <si>
    <t>Position Funding Dates 2024-25</t>
  </si>
  <si>
    <t>Changes for 2024-25</t>
  </si>
  <si>
    <t xml:space="preserve">ADHE ASSISTANT COMMISSIONER       </t>
  </si>
  <si>
    <t>Southeast Arkansas College - Act 19 of 2024 (SB56)</t>
  </si>
  <si>
    <t xml:space="preserve"># of </t>
  </si>
  <si>
    <t xml:space="preserve">Positions </t>
  </si>
  <si>
    <t>Approved for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</si>
</sst>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m/d/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1" fillId="0" borderId="0" xfId="1"/>
    <xf numFmtId="0" fontId="3" fillId="0" borderId="0" xfId="1" applyFont="1"/>
    <xf numFmtId="0" fontId="1" fillId="0" borderId="0" xfId="1" applyAlignment="1">
      <alignment horizontal="center"/>
    </xf>
    <xf numFmtId="0" fontId="1" fillId="0" borderId="2" xfId="1" applyBorder="1"/>
    <xf numFmtId="0" fontId="5" fillId="0" borderId="0" xfId="1" applyFont="1"/>
    <xf numFmtId="0" fontId="6" fillId="0" borderId="0" xfId="1" applyFont="1"/>
    <xf numFmtId="0" fontId="1" fillId="0" borderId="3" xfId="1" applyBorder="1" applyAlignment="1">
      <alignment horizontal="center"/>
    </xf>
    <xf numFmtId="164" fontId="1" fillId="0" borderId="3" xfId="1" applyNumberFormat="1" applyBorder="1" applyAlignment="1">
      <alignment horizontal="center"/>
    </xf>
    <xf numFmtId="0" fontId="1" fillId="0" borderId="3" xfId="1" applyBorder="1"/>
    <xf numFmtId="0" fontId="4" fillId="0" borderId="0" xfId="1" applyFont="1"/>
    <xf numFmtId="0" fontId="5" fillId="0" borderId="3" xfId="1" applyFont="1" applyBorder="1"/>
    <xf numFmtId="0" fontId="1" fillId="0" borderId="0" xfId="1" applyAlignment="1">
      <alignment wrapText="1"/>
    </xf>
    <xf numFmtId="0" fontId="1" fillId="0" borderId="1" xfId="1" applyBorder="1" applyAlignment="1">
      <alignment horizontal="center"/>
    </xf>
    <xf numFmtId="165" fontId="1" fillId="0" borderId="0" xfId="1" applyNumberFormat="1"/>
    <xf numFmtId="165" fontId="1" fillId="0" borderId="2" xfId="1" applyNumberFormat="1" applyBorder="1"/>
    <xf numFmtId="0" fontId="6" fillId="0" borderId="0" xfId="2" applyFont="1"/>
    <xf numFmtId="0" fontId="1" fillId="0" borderId="3" xfId="2" applyBorder="1" applyAlignment="1">
      <alignment horizontal="center"/>
    </xf>
    <xf numFmtId="0" fontId="7" fillId="0" borderId="3" xfId="2" applyFont="1" applyBorder="1" applyAlignment="1">
      <alignment horizontal="left" wrapText="1"/>
    </xf>
    <xf numFmtId="0" fontId="1" fillId="2" borderId="0" xfId="1" applyFill="1"/>
    <xf numFmtId="0" fontId="1" fillId="2" borderId="2" xfId="1" applyFill="1" applyBorder="1"/>
    <xf numFmtId="165" fontId="1" fillId="2" borderId="2" xfId="1" applyNumberFormat="1" applyFill="1" applyBorder="1"/>
    <xf numFmtId="0" fontId="7" fillId="0" borderId="3" xfId="2" applyFont="1" applyBorder="1"/>
    <xf numFmtId="0" fontId="7" fillId="0" borderId="6" xfId="2" applyFont="1" applyBorder="1"/>
    <xf numFmtId="0" fontId="1" fillId="0" borderId="3" xfId="2" applyBorder="1" applyAlignment="1">
      <alignment horizontal="left"/>
    </xf>
    <xf numFmtId="0" fontId="1" fillId="0" borderId="0" xfId="1" applyAlignment="1">
      <alignment horizontal="right"/>
    </xf>
    <xf numFmtId="0" fontId="1" fillId="0" borderId="3" xfId="2" applyBorder="1" applyAlignment="1">
      <alignment horizontal="left" wrapText="1"/>
    </xf>
    <xf numFmtId="0" fontId="7" fillId="0" borderId="6" xfId="2" applyFont="1" applyBorder="1" applyAlignment="1">
      <alignment horizontal="left" wrapText="1"/>
    </xf>
    <xf numFmtId="0" fontId="1" fillId="0" borderId="6" xfId="2" applyBorder="1" applyAlignment="1">
      <alignment horizontal="center"/>
    </xf>
    <xf numFmtId="0" fontId="1" fillId="0" borderId="3" xfId="2" applyBorder="1"/>
    <xf numFmtId="0" fontId="1" fillId="0" borderId="3" xfId="1" applyBorder="1" applyAlignment="1">
      <alignment horizontal="left"/>
    </xf>
    <xf numFmtId="0" fontId="1" fillId="3" borderId="3" xfId="1" applyFill="1" applyBorder="1" applyAlignment="1">
      <alignment horizontal="left"/>
    </xf>
    <xf numFmtId="0" fontId="3" fillId="0" borderId="0" xfId="1" applyFont="1" applyAlignment="1">
      <alignment horizontal="center" wrapText="1"/>
    </xf>
    <xf numFmtId="0" fontId="1" fillId="0" borderId="5" xfId="1" applyBorder="1" applyAlignment="1">
      <alignment horizontal="left"/>
    </xf>
    <xf numFmtId="0" fontId="1" fillId="0" borderId="4" xfId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3" fillId="0" borderId="2" xfId="1" applyFont="1" applyBorder="1" applyAlignment="1">
      <alignment horizontal="center" wrapText="1"/>
    </xf>
    <xf numFmtId="0" fontId="3" fillId="0" borderId="0" xfId="1" applyFont="1" applyAlignment="1">
      <alignment horizontal="center"/>
    </xf>
  </cellXfs>
  <cellStyles count="3">
    <cellStyle name="Normal" xfId="0" builtinId="0"/>
    <cellStyle name="Normal 11" xfId="1" xr:uid="{00000000-0005-0000-0000-000001000000}"/>
    <cellStyle name="Normal 9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5"/>
  <sheetViews>
    <sheetView showGridLines="0" tabSelected="1" zoomScaleNormal="100" workbookViewId="0">
      <selection activeCell="F19" sqref="F19"/>
    </sheetView>
  </sheetViews>
  <sheetFormatPr defaultColWidth="9.140625" defaultRowHeight="12.75" x14ac:dyDescent="0.2"/>
  <cols>
    <col min="1" max="1" width="9.140625" style="1"/>
    <col min="2" max="2" width="53.7109375" style="1" customWidth="1"/>
    <col min="3" max="3" width="13.7109375" style="1" customWidth="1"/>
    <col min="4" max="4" width="22.42578125" style="1" customWidth="1"/>
    <col min="5" max="5" width="42.7109375" style="12" customWidth="1"/>
    <col min="6" max="6" width="42.7109375" style="1" customWidth="1"/>
    <col min="7" max="7" width="21.140625" style="1" customWidth="1"/>
    <col min="8" max="8" width="25.7109375" style="1" customWidth="1"/>
    <col min="9" max="10" width="20.7109375" style="1" customWidth="1"/>
    <col min="11" max="16384" width="9.140625" style="1"/>
  </cols>
  <sheetData>
    <row r="1" spans="1:10" ht="18" x14ac:dyDescent="0.25">
      <c r="A1" s="35" t="s">
        <v>13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8" x14ac:dyDescent="0.25">
      <c r="A2" s="36" t="s">
        <v>64</v>
      </c>
      <c r="B2" s="36"/>
      <c r="C2" s="36"/>
      <c r="D2" s="36"/>
      <c r="E2" s="36"/>
      <c r="F2" s="36"/>
      <c r="G2" s="36"/>
      <c r="H2" s="36"/>
      <c r="I2" s="36"/>
      <c r="J2" s="36"/>
    </row>
    <row r="4" spans="1:10" ht="15.75" x14ac:dyDescent="0.25">
      <c r="A4" s="2" t="s">
        <v>0</v>
      </c>
      <c r="B4" s="16" t="s">
        <v>73</v>
      </c>
    </row>
    <row r="5" spans="1:10" ht="15.75" x14ac:dyDescent="0.25">
      <c r="A5" s="2"/>
      <c r="B5" s="6"/>
    </row>
    <row r="6" spans="1:10" ht="15.75" x14ac:dyDescent="0.25">
      <c r="A6" s="2"/>
      <c r="B6" s="1" t="s">
        <v>9</v>
      </c>
      <c r="C6" s="3">
        <v>60</v>
      </c>
      <c r="F6" s="19" t="s">
        <v>10</v>
      </c>
      <c r="G6" s="14"/>
    </row>
    <row r="7" spans="1:10" ht="15.75" x14ac:dyDescent="0.25">
      <c r="A7" s="2"/>
      <c r="B7" s="1" t="s">
        <v>65</v>
      </c>
      <c r="C7" s="3">
        <f>C53</f>
        <v>49</v>
      </c>
      <c r="D7" s="10" t="s">
        <v>12</v>
      </c>
    </row>
    <row r="8" spans="1:10" ht="15.75" x14ac:dyDescent="0.25">
      <c r="A8" s="2"/>
      <c r="C8" s="3"/>
    </row>
    <row r="9" spans="1:10" ht="15.75" x14ac:dyDescent="0.25">
      <c r="A9" s="2"/>
      <c r="C9" s="3"/>
    </row>
    <row r="10" spans="1:10" ht="12.75" customHeight="1" x14ac:dyDescent="0.25">
      <c r="C10" s="39" t="s">
        <v>74</v>
      </c>
      <c r="E10" s="37" t="s">
        <v>67</v>
      </c>
    </row>
    <row r="11" spans="1:10" ht="15.75" customHeight="1" x14ac:dyDescent="0.25">
      <c r="C11" s="32" t="s">
        <v>75</v>
      </c>
      <c r="D11" s="37" t="s">
        <v>66</v>
      </c>
      <c r="E11" s="37"/>
      <c r="H11" s="2"/>
    </row>
    <row r="12" spans="1:10" ht="15.75" customHeight="1" x14ac:dyDescent="0.2">
      <c r="A12" s="37" t="s">
        <v>1</v>
      </c>
      <c r="B12" s="37" t="s">
        <v>4</v>
      </c>
      <c r="C12" s="37" t="s">
        <v>76</v>
      </c>
      <c r="D12" s="37"/>
      <c r="E12" s="37"/>
      <c r="F12" s="37" t="s">
        <v>68</v>
      </c>
      <c r="G12" s="37" t="s">
        <v>69</v>
      </c>
      <c r="H12" s="37" t="s">
        <v>70</v>
      </c>
    </row>
    <row r="13" spans="1:10" ht="15.75" customHeight="1" x14ac:dyDescent="0.25">
      <c r="A13" s="38"/>
      <c r="B13" s="38"/>
      <c r="C13" s="38"/>
      <c r="D13" s="38"/>
      <c r="E13" s="38"/>
      <c r="F13" s="38"/>
      <c r="G13" s="38"/>
      <c r="H13" s="38"/>
      <c r="I13" s="38" t="s">
        <v>71</v>
      </c>
      <c r="J13" s="38"/>
    </row>
    <row r="14" spans="1:10" s="5" customFormat="1" ht="12.75" customHeight="1" x14ac:dyDescent="0.2">
      <c r="A14" s="7">
        <v>1</v>
      </c>
      <c r="B14" s="29" t="s">
        <v>14</v>
      </c>
      <c r="C14" s="17">
        <v>2</v>
      </c>
      <c r="D14" s="8">
        <v>107909.10773924022</v>
      </c>
      <c r="E14" s="24" t="s">
        <v>22</v>
      </c>
      <c r="F14" s="24" t="s">
        <v>15</v>
      </c>
      <c r="G14" s="9"/>
      <c r="H14" s="9"/>
      <c r="I14" s="33"/>
      <c r="J14" s="34"/>
    </row>
    <row r="15" spans="1:10" x14ac:dyDescent="0.2">
      <c r="A15" s="7">
        <v>2</v>
      </c>
      <c r="B15" s="29" t="s">
        <v>2</v>
      </c>
      <c r="C15" s="17">
        <v>1</v>
      </c>
      <c r="D15" s="8">
        <v>117169.64665938768</v>
      </c>
      <c r="E15" s="24" t="s">
        <v>22</v>
      </c>
      <c r="F15" s="24" t="s">
        <v>15</v>
      </c>
      <c r="G15" s="9"/>
      <c r="H15" s="9"/>
      <c r="I15" s="33"/>
      <c r="J15" s="34"/>
    </row>
    <row r="16" spans="1:10" x14ac:dyDescent="0.2">
      <c r="A16" s="7">
        <v>3</v>
      </c>
      <c r="B16" s="29" t="s">
        <v>2</v>
      </c>
      <c r="C16" s="17">
        <v>1</v>
      </c>
      <c r="D16" s="8">
        <v>117169.64665938768</v>
      </c>
      <c r="E16" s="24" t="s">
        <v>23</v>
      </c>
      <c r="F16" s="24" t="s">
        <v>16</v>
      </c>
      <c r="G16" s="9"/>
      <c r="H16" s="9"/>
      <c r="I16" s="33"/>
      <c r="J16" s="34"/>
    </row>
    <row r="17" spans="1:10" ht="25.5" x14ac:dyDescent="0.2">
      <c r="A17" s="7">
        <v>4</v>
      </c>
      <c r="B17" s="29" t="s">
        <v>3</v>
      </c>
      <c r="C17" s="17">
        <v>7</v>
      </c>
      <c r="D17" s="8">
        <v>88572.858564439201</v>
      </c>
      <c r="E17" s="26" t="s">
        <v>38</v>
      </c>
      <c r="F17" s="26" t="s">
        <v>39</v>
      </c>
      <c r="G17" s="9"/>
      <c r="H17" s="9"/>
      <c r="I17" s="33"/>
      <c r="J17" s="34"/>
    </row>
    <row r="18" spans="1:10" ht="38.25" x14ac:dyDescent="0.2">
      <c r="A18" s="7">
        <v>5</v>
      </c>
      <c r="B18" s="22" t="s">
        <v>17</v>
      </c>
      <c r="C18" s="17">
        <v>3</v>
      </c>
      <c r="D18" s="8">
        <v>54308.383159499252</v>
      </c>
      <c r="E18" s="18" t="s">
        <v>46</v>
      </c>
      <c r="F18" s="18" t="s">
        <v>18</v>
      </c>
      <c r="G18" s="9"/>
      <c r="H18" s="9"/>
      <c r="I18" s="33"/>
      <c r="J18" s="34"/>
    </row>
    <row r="19" spans="1:10" ht="25.5" x14ac:dyDescent="0.2">
      <c r="A19" s="7">
        <v>6</v>
      </c>
      <c r="B19" s="29" t="s">
        <v>3</v>
      </c>
      <c r="C19" s="28">
        <v>1</v>
      </c>
      <c r="D19" s="8">
        <v>88572.858564439201</v>
      </c>
      <c r="E19" s="27" t="s">
        <v>47</v>
      </c>
      <c r="F19" s="18" t="s">
        <v>48</v>
      </c>
      <c r="G19" s="9"/>
      <c r="H19" s="9"/>
      <c r="I19" s="33"/>
      <c r="J19" s="34"/>
    </row>
    <row r="20" spans="1:10" ht="25.5" x14ac:dyDescent="0.2">
      <c r="A20" s="7">
        <v>7</v>
      </c>
      <c r="B20" s="22" t="s">
        <v>19</v>
      </c>
      <c r="C20" s="28">
        <v>1</v>
      </c>
      <c r="D20" s="8">
        <v>123556.22522500662</v>
      </c>
      <c r="E20" s="18" t="s">
        <v>47</v>
      </c>
      <c r="F20" s="18" t="s">
        <v>48</v>
      </c>
      <c r="G20" s="9"/>
      <c r="H20" s="9"/>
      <c r="I20" s="33"/>
      <c r="J20" s="34"/>
    </row>
    <row r="21" spans="1:10" s="5" customFormat="1" x14ac:dyDescent="0.2">
      <c r="A21" s="7">
        <v>8</v>
      </c>
      <c r="B21" s="23" t="s">
        <v>20</v>
      </c>
      <c r="C21" s="28">
        <v>1</v>
      </c>
      <c r="D21" s="8">
        <v>102164.39636614581</v>
      </c>
      <c r="E21" s="27" t="s">
        <v>49</v>
      </c>
      <c r="F21" s="18" t="s">
        <v>48</v>
      </c>
      <c r="G21" s="9"/>
      <c r="H21" s="9"/>
      <c r="I21" s="33"/>
      <c r="J21" s="34"/>
    </row>
    <row r="22" spans="1:10" ht="25.5" x14ac:dyDescent="0.2">
      <c r="A22" s="7">
        <v>9</v>
      </c>
      <c r="B22" s="29" t="s">
        <v>3</v>
      </c>
      <c r="C22" s="28">
        <v>1</v>
      </c>
      <c r="D22" s="8">
        <v>88572.858564439201</v>
      </c>
      <c r="E22" s="27" t="s">
        <v>47</v>
      </c>
      <c r="F22" s="18" t="s">
        <v>48</v>
      </c>
      <c r="G22" s="9"/>
      <c r="H22" s="9"/>
      <c r="I22" s="33"/>
      <c r="J22" s="34"/>
    </row>
    <row r="23" spans="1:10" ht="25.5" x14ac:dyDescent="0.2">
      <c r="A23" s="7">
        <v>10</v>
      </c>
      <c r="B23" s="29" t="s">
        <v>3</v>
      </c>
      <c r="C23" s="28">
        <v>1</v>
      </c>
      <c r="D23" s="8">
        <v>88572.858564439201</v>
      </c>
      <c r="E23" s="27" t="s">
        <v>47</v>
      </c>
      <c r="F23" s="18" t="s">
        <v>48</v>
      </c>
      <c r="G23" s="9"/>
      <c r="H23" s="9"/>
      <c r="I23" s="33"/>
      <c r="J23" s="34"/>
    </row>
    <row r="24" spans="1:10" ht="25.5" x14ac:dyDescent="0.2">
      <c r="A24" s="7">
        <v>11</v>
      </c>
      <c r="B24" s="29" t="s">
        <v>3</v>
      </c>
      <c r="C24" s="28">
        <v>1</v>
      </c>
      <c r="D24" s="8">
        <v>88572.858564439201</v>
      </c>
      <c r="E24" s="27" t="s">
        <v>24</v>
      </c>
      <c r="F24" s="26" t="s">
        <v>40</v>
      </c>
      <c r="G24" s="9"/>
      <c r="H24" s="9"/>
      <c r="I24" s="33"/>
      <c r="J24" s="34"/>
    </row>
    <row r="25" spans="1:10" ht="25.5" x14ac:dyDescent="0.2">
      <c r="A25" s="7">
        <v>12</v>
      </c>
      <c r="B25" s="29" t="s">
        <v>3</v>
      </c>
      <c r="C25" s="17">
        <v>1</v>
      </c>
      <c r="D25" s="8">
        <v>88572.858564439201</v>
      </c>
      <c r="E25" s="18" t="s">
        <v>47</v>
      </c>
      <c r="F25" s="18" t="s">
        <v>48</v>
      </c>
      <c r="G25" s="9"/>
      <c r="H25" s="9"/>
      <c r="I25" s="33"/>
      <c r="J25" s="34"/>
    </row>
    <row r="26" spans="1:10" ht="25.5" x14ac:dyDescent="0.2">
      <c r="A26" s="7">
        <v>13</v>
      </c>
      <c r="B26" s="23" t="s">
        <v>20</v>
      </c>
      <c r="C26" s="28">
        <v>1</v>
      </c>
      <c r="D26" s="8">
        <v>102164.39636614581</v>
      </c>
      <c r="E26" s="27" t="s">
        <v>25</v>
      </c>
      <c r="F26" s="18" t="s">
        <v>50</v>
      </c>
      <c r="G26" s="9"/>
      <c r="H26" s="9"/>
      <c r="I26" s="33"/>
      <c r="J26" s="34"/>
    </row>
    <row r="27" spans="1:10" ht="25.5" customHeight="1" x14ac:dyDescent="0.2">
      <c r="A27" s="7">
        <v>14</v>
      </c>
      <c r="B27" s="23" t="s">
        <v>20</v>
      </c>
      <c r="C27" s="28">
        <v>1</v>
      </c>
      <c r="D27" s="8">
        <v>102164.39636614581</v>
      </c>
      <c r="E27" s="27" t="s">
        <v>26</v>
      </c>
      <c r="F27" s="18" t="s">
        <v>50</v>
      </c>
      <c r="G27" s="9"/>
      <c r="H27" s="9"/>
      <c r="I27" s="33"/>
      <c r="J27" s="34"/>
    </row>
    <row r="28" spans="1:10" ht="25.5" customHeight="1" x14ac:dyDescent="0.2">
      <c r="A28" s="7">
        <v>15</v>
      </c>
      <c r="B28" s="23" t="s">
        <v>3</v>
      </c>
      <c r="C28" s="28">
        <v>1</v>
      </c>
      <c r="D28" s="8">
        <v>88572.858564439201</v>
      </c>
      <c r="E28" s="27" t="s">
        <v>26</v>
      </c>
      <c r="F28" s="18" t="s">
        <v>50</v>
      </c>
      <c r="G28" s="9"/>
      <c r="H28" s="9"/>
      <c r="I28" s="33"/>
      <c r="J28" s="34"/>
    </row>
    <row r="29" spans="1:10" x14ac:dyDescent="0.2">
      <c r="A29" s="7">
        <v>16</v>
      </c>
      <c r="B29" s="23" t="s">
        <v>20</v>
      </c>
      <c r="C29" s="17">
        <v>3</v>
      </c>
      <c r="D29" s="8">
        <v>102164.39636614581</v>
      </c>
      <c r="E29" s="18" t="s">
        <v>27</v>
      </c>
      <c r="F29" s="18" t="s">
        <v>50</v>
      </c>
      <c r="G29" s="9"/>
      <c r="H29" s="9"/>
      <c r="I29" s="33"/>
      <c r="J29" s="34"/>
    </row>
    <row r="30" spans="1:10" x14ac:dyDescent="0.2">
      <c r="A30" s="7">
        <v>17</v>
      </c>
      <c r="B30" s="24" t="s">
        <v>29</v>
      </c>
      <c r="C30" s="17">
        <v>1</v>
      </c>
      <c r="D30" s="8">
        <v>51526.224500000011</v>
      </c>
      <c r="E30" s="24" t="s">
        <v>22</v>
      </c>
      <c r="F30" s="24" t="s">
        <v>15</v>
      </c>
      <c r="G30" s="9"/>
      <c r="H30" s="9"/>
      <c r="I30" s="33"/>
      <c r="J30" s="34"/>
    </row>
    <row r="31" spans="1:10" x14ac:dyDescent="0.2">
      <c r="A31" s="7">
        <v>18</v>
      </c>
      <c r="B31" s="24" t="s">
        <v>30</v>
      </c>
      <c r="C31" s="17">
        <v>1</v>
      </c>
      <c r="D31" s="8">
        <v>76272.093100000013</v>
      </c>
      <c r="E31" s="24" t="s">
        <v>22</v>
      </c>
      <c r="F31" s="24" t="s">
        <v>15</v>
      </c>
      <c r="G31" s="9"/>
      <c r="H31" s="9"/>
      <c r="I31" s="33"/>
      <c r="J31" s="34"/>
    </row>
    <row r="32" spans="1:10" x14ac:dyDescent="0.2">
      <c r="A32" s="7">
        <v>19</v>
      </c>
      <c r="B32" s="24" t="s">
        <v>30</v>
      </c>
      <c r="C32" s="17">
        <v>1</v>
      </c>
      <c r="D32" s="8">
        <v>76272.093100000013</v>
      </c>
      <c r="E32" s="24" t="s">
        <v>23</v>
      </c>
      <c r="F32" s="24" t="s">
        <v>16</v>
      </c>
      <c r="G32" s="9"/>
      <c r="H32" s="9"/>
      <c r="I32" s="33"/>
      <c r="J32" s="34"/>
    </row>
    <row r="33" spans="1:10" ht="25.5" x14ac:dyDescent="0.2">
      <c r="A33" s="7">
        <v>20</v>
      </c>
      <c r="B33" s="24" t="s">
        <v>31</v>
      </c>
      <c r="C33" s="17">
        <v>1</v>
      </c>
      <c r="D33" s="8">
        <v>57960.5625</v>
      </c>
      <c r="E33" s="27" t="s">
        <v>47</v>
      </c>
      <c r="F33" s="24" t="s">
        <v>51</v>
      </c>
      <c r="G33" s="9"/>
      <c r="H33" s="9"/>
      <c r="I33" s="33"/>
      <c r="J33" s="34"/>
    </row>
    <row r="34" spans="1:10" s="5" customFormat="1" ht="25.5" x14ac:dyDescent="0.2">
      <c r="A34" s="7">
        <v>21</v>
      </c>
      <c r="B34" s="24" t="s">
        <v>29</v>
      </c>
      <c r="C34" s="17">
        <v>1</v>
      </c>
      <c r="D34" s="8">
        <v>51526.224500000011</v>
      </c>
      <c r="E34" s="27" t="s">
        <v>47</v>
      </c>
      <c r="F34" s="24" t="s">
        <v>51</v>
      </c>
      <c r="G34" s="11"/>
      <c r="H34" s="11"/>
      <c r="I34" s="33"/>
      <c r="J34" s="34"/>
    </row>
    <row r="35" spans="1:10" ht="25.5" x14ac:dyDescent="0.2">
      <c r="A35" s="7">
        <v>22</v>
      </c>
      <c r="B35" s="24" t="s">
        <v>32</v>
      </c>
      <c r="C35" s="17">
        <v>1</v>
      </c>
      <c r="D35" s="8">
        <v>45806.304100000008</v>
      </c>
      <c r="E35" s="18" t="s">
        <v>47</v>
      </c>
      <c r="F35" s="24" t="s">
        <v>51</v>
      </c>
      <c r="G35" s="9"/>
      <c r="H35" s="9"/>
      <c r="I35" s="33"/>
      <c r="J35" s="34"/>
    </row>
    <row r="36" spans="1:10" ht="25.5" x14ac:dyDescent="0.2">
      <c r="A36" s="7">
        <v>23</v>
      </c>
      <c r="B36" s="31" t="s">
        <v>33</v>
      </c>
      <c r="C36" s="17">
        <v>1</v>
      </c>
      <c r="D36" s="8">
        <v>51526.224500000011</v>
      </c>
      <c r="E36" s="26" t="s">
        <v>41</v>
      </c>
      <c r="F36" s="26" t="s">
        <v>40</v>
      </c>
      <c r="G36" s="9"/>
      <c r="H36" s="9"/>
      <c r="I36" s="33"/>
      <c r="J36" s="34"/>
    </row>
    <row r="37" spans="1:10" ht="25.5" x14ac:dyDescent="0.2">
      <c r="A37" s="7">
        <v>24</v>
      </c>
      <c r="B37" s="24" t="s">
        <v>34</v>
      </c>
      <c r="C37" s="17">
        <v>1</v>
      </c>
      <c r="D37" s="8">
        <v>65197.475400000003</v>
      </c>
      <c r="E37" s="18" t="s">
        <v>52</v>
      </c>
      <c r="F37" s="24" t="s">
        <v>48</v>
      </c>
      <c r="G37" s="9"/>
      <c r="H37" s="9"/>
      <c r="I37" s="33"/>
      <c r="J37" s="34"/>
    </row>
    <row r="38" spans="1:10" ht="25.5" x14ac:dyDescent="0.2">
      <c r="A38" s="7">
        <v>25</v>
      </c>
      <c r="B38" s="24" t="s">
        <v>35</v>
      </c>
      <c r="C38" s="17">
        <v>1</v>
      </c>
      <c r="D38" s="8">
        <v>55731.442200000012</v>
      </c>
      <c r="E38" s="26" t="s">
        <v>28</v>
      </c>
      <c r="F38" s="24" t="s">
        <v>21</v>
      </c>
      <c r="G38" s="9"/>
      <c r="H38" s="9"/>
      <c r="I38" s="33"/>
      <c r="J38" s="34"/>
    </row>
    <row r="39" spans="1:10" ht="25.5" x14ac:dyDescent="0.2">
      <c r="A39" s="7">
        <v>26</v>
      </c>
      <c r="B39" s="24" t="s">
        <v>36</v>
      </c>
      <c r="C39" s="17">
        <v>1</v>
      </c>
      <c r="D39" s="8">
        <v>49544.402600000001</v>
      </c>
      <c r="E39" s="26" t="s">
        <v>28</v>
      </c>
      <c r="F39" s="24" t="s">
        <v>21</v>
      </c>
      <c r="G39" s="9"/>
      <c r="H39" s="9"/>
      <c r="I39" s="33"/>
      <c r="J39" s="34"/>
    </row>
    <row r="40" spans="1:10" s="5" customFormat="1" ht="25.5" customHeight="1" x14ac:dyDescent="0.2">
      <c r="A40" s="7">
        <v>27</v>
      </c>
      <c r="B40" s="24" t="s">
        <v>37</v>
      </c>
      <c r="C40" s="17">
        <v>1</v>
      </c>
      <c r="D40" s="8">
        <v>42350.995900000002</v>
      </c>
      <c r="E40" s="26" t="s">
        <v>28</v>
      </c>
      <c r="F40" s="24" t="s">
        <v>21</v>
      </c>
      <c r="G40" s="11"/>
      <c r="H40" s="11"/>
      <c r="I40" s="33"/>
      <c r="J40" s="34"/>
    </row>
    <row r="41" spans="1:10" s="5" customFormat="1" ht="25.5" customHeight="1" x14ac:dyDescent="0.2">
      <c r="A41" s="7">
        <v>28</v>
      </c>
      <c r="B41" s="24" t="s">
        <v>14</v>
      </c>
      <c r="C41" s="17">
        <v>1</v>
      </c>
      <c r="D41" s="8">
        <v>107909.10773924022</v>
      </c>
      <c r="E41" s="26" t="s">
        <v>53</v>
      </c>
      <c r="F41" s="26" t="s">
        <v>54</v>
      </c>
      <c r="G41" s="11"/>
      <c r="H41" s="11"/>
      <c r="I41" s="33"/>
      <c r="J41" s="34"/>
    </row>
    <row r="42" spans="1:10" s="5" customFormat="1" ht="25.5" customHeight="1" x14ac:dyDescent="0.2">
      <c r="A42" s="7">
        <v>29</v>
      </c>
      <c r="B42" s="22" t="s">
        <v>3</v>
      </c>
      <c r="C42" s="17">
        <v>1</v>
      </c>
      <c r="D42" s="8">
        <v>88572.858564439201</v>
      </c>
      <c r="E42" s="26" t="s">
        <v>55</v>
      </c>
      <c r="F42" s="24" t="s">
        <v>56</v>
      </c>
      <c r="G42" s="11"/>
      <c r="H42" s="11"/>
      <c r="I42" s="33"/>
      <c r="J42" s="34"/>
    </row>
    <row r="43" spans="1:10" s="5" customFormat="1" ht="25.5" customHeight="1" x14ac:dyDescent="0.2">
      <c r="A43" s="7">
        <v>30</v>
      </c>
      <c r="B43" s="29" t="s">
        <v>2</v>
      </c>
      <c r="C43" s="17">
        <v>1</v>
      </c>
      <c r="D43" s="8">
        <v>117169.64665938768</v>
      </c>
      <c r="E43" s="26" t="s">
        <v>55</v>
      </c>
      <c r="F43" s="24" t="s">
        <v>56</v>
      </c>
      <c r="G43" s="11"/>
      <c r="H43" s="11"/>
      <c r="I43" s="33"/>
      <c r="J43" s="34"/>
    </row>
    <row r="44" spans="1:10" s="5" customFormat="1" ht="25.5" customHeight="1" x14ac:dyDescent="0.2">
      <c r="A44" s="7">
        <v>31</v>
      </c>
      <c r="B44" s="24" t="s">
        <v>42</v>
      </c>
      <c r="C44" s="17">
        <v>2</v>
      </c>
      <c r="D44" s="8">
        <v>155166.57978885766</v>
      </c>
      <c r="E44" s="26" t="s">
        <v>57</v>
      </c>
      <c r="F44" s="26" t="s">
        <v>58</v>
      </c>
      <c r="G44" s="11"/>
      <c r="H44" s="11"/>
      <c r="I44" s="33"/>
      <c r="J44" s="34"/>
    </row>
    <row r="45" spans="1:10" s="5" customFormat="1" ht="25.5" customHeight="1" x14ac:dyDescent="0.2">
      <c r="A45" s="7">
        <v>32</v>
      </c>
      <c r="B45" s="24" t="s">
        <v>14</v>
      </c>
      <c r="C45" s="17">
        <v>1</v>
      </c>
      <c r="D45" s="8">
        <v>107909.10773924022</v>
      </c>
      <c r="E45" s="26" t="s">
        <v>53</v>
      </c>
      <c r="F45" s="24" t="s">
        <v>59</v>
      </c>
      <c r="G45" s="11"/>
      <c r="H45" s="11"/>
      <c r="I45" s="33"/>
      <c r="J45" s="34"/>
    </row>
    <row r="46" spans="1:10" s="5" customFormat="1" ht="25.5" customHeight="1" x14ac:dyDescent="0.2">
      <c r="A46" s="7">
        <v>33</v>
      </c>
      <c r="B46" s="24" t="s">
        <v>43</v>
      </c>
      <c r="C46" s="17">
        <v>1</v>
      </c>
      <c r="D46" s="8">
        <v>107909.10773924022</v>
      </c>
      <c r="E46" s="26" t="s">
        <v>55</v>
      </c>
      <c r="F46" s="24" t="s">
        <v>56</v>
      </c>
      <c r="G46" s="11"/>
      <c r="H46" s="11"/>
      <c r="I46" s="33"/>
      <c r="J46" s="34"/>
    </row>
    <row r="47" spans="1:10" s="5" customFormat="1" ht="12.75" customHeight="1" x14ac:dyDescent="0.2">
      <c r="A47" s="7">
        <v>34</v>
      </c>
      <c r="B47" s="22" t="s">
        <v>20</v>
      </c>
      <c r="C47" s="17">
        <v>1</v>
      </c>
      <c r="D47" s="8">
        <v>102164.39636614581</v>
      </c>
      <c r="E47" s="26" t="s">
        <v>60</v>
      </c>
      <c r="F47" s="24" t="s">
        <v>61</v>
      </c>
      <c r="G47" s="11"/>
      <c r="H47" s="11"/>
      <c r="I47" s="33"/>
      <c r="J47" s="34"/>
    </row>
    <row r="48" spans="1:10" s="5" customFormat="1" ht="25.5" customHeight="1" x14ac:dyDescent="0.2">
      <c r="A48" s="7">
        <v>35</v>
      </c>
      <c r="B48" s="24" t="s">
        <v>44</v>
      </c>
      <c r="C48" s="17">
        <v>1</v>
      </c>
      <c r="D48" s="8">
        <v>98115.661251803307</v>
      </c>
      <c r="E48" s="26" t="s">
        <v>62</v>
      </c>
      <c r="F48" s="26" t="s">
        <v>63</v>
      </c>
      <c r="G48" s="11"/>
      <c r="H48" s="11"/>
      <c r="I48" s="33"/>
      <c r="J48" s="34"/>
    </row>
    <row r="49" spans="1:10" s="5" customFormat="1" ht="12.75" customHeight="1" x14ac:dyDescent="0.2">
      <c r="A49" s="7">
        <v>36</v>
      </c>
      <c r="B49" s="30" t="s">
        <v>45</v>
      </c>
      <c r="C49" s="17">
        <v>1</v>
      </c>
      <c r="D49" s="8">
        <v>92674.389924670846</v>
      </c>
      <c r="E49" s="26" t="s">
        <v>60</v>
      </c>
      <c r="F49" s="24" t="s">
        <v>61</v>
      </c>
      <c r="G49" s="11"/>
      <c r="H49" s="11"/>
      <c r="I49" s="33"/>
      <c r="J49" s="34"/>
    </row>
    <row r="50" spans="1:10" s="5" customFormat="1" ht="25.5" customHeight="1" x14ac:dyDescent="0.2">
      <c r="A50" s="7">
        <v>37</v>
      </c>
      <c r="B50" s="30" t="s">
        <v>45</v>
      </c>
      <c r="C50" s="17">
        <v>1</v>
      </c>
      <c r="D50" s="8">
        <v>92674.389924670846</v>
      </c>
      <c r="E50" s="26" t="s">
        <v>62</v>
      </c>
      <c r="F50" s="26" t="s">
        <v>63</v>
      </c>
      <c r="G50" s="11"/>
      <c r="H50" s="11"/>
      <c r="I50" s="33"/>
      <c r="J50" s="34"/>
    </row>
    <row r="53" spans="1:10" ht="13.5" thickBot="1" x14ac:dyDescent="0.25">
      <c r="C53" s="13">
        <f>SUM(C14:C52)</f>
        <v>49</v>
      </c>
    </row>
    <row r="54" spans="1:10" ht="13.5" thickTop="1" x14ac:dyDescent="0.2">
      <c r="E54" s="1"/>
    </row>
    <row r="55" spans="1:10" x14ac:dyDescent="0.2">
      <c r="E55" s="1" t="s">
        <v>11</v>
      </c>
    </row>
    <row r="56" spans="1:10" x14ac:dyDescent="0.2">
      <c r="E56" s="1"/>
    </row>
    <row r="57" spans="1:10" x14ac:dyDescent="0.2">
      <c r="B57" s="1" t="s">
        <v>5</v>
      </c>
      <c r="C57" s="25" t="s">
        <v>6</v>
      </c>
      <c r="E57" s="1"/>
      <c r="F57" s="1" t="s">
        <v>8</v>
      </c>
      <c r="G57" s="25" t="s">
        <v>6</v>
      </c>
    </row>
    <row r="58" spans="1:10" x14ac:dyDescent="0.2">
      <c r="E58" s="1"/>
    </row>
    <row r="59" spans="1:10" x14ac:dyDescent="0.2">
      <c r="B59" s="20"/>
      <c r="C59" s="21"/>
      <c r="E59" s="1"/>
      <c r="F59" s="20"/>
      <c r="G59" s="21"/>
    </row>
    <row r="60" spans="1:10" x14ac:dyDescent="0.2">
      <c r="E60" s="1"/>
    </row>
    <row r="61" spans="1:10" x14ac:dyDescent="0.2">
      <c r="E61" s="1"/>
    </row>
    <row r="62" spans="1:10" x14ac:dyDescent="0.2">
      <c r="E62" s="1"/>
    </row>
    <row r="63" spans="1:10" x14ac:dyDescent="0.2">
      <c r="B63" s="1" t="s">
        <v>7</v>
      </c>
      <c r="C63" s="25" t="s">
        <v>6</v>
      </c>
      <c r="E63" s="1"/>
      <c r="F63" s="1" t="s">
        <v>72</v>
      </c>
      <c r="G63" s="25" t="s">
        <v>6</v>
      </c>
    </row>
    <row r="64" spans="1:10" x14ac:dyDescent="0.2">
      <c r="E64" s="1"/>
    </row>
    <row r="65" spans="2:7" x14ac:dyDescent="0.2">
      <c r="B65" s="4"/>
      <c r="C65" s="15"/>
      <c r="E65" s="1"/>
      <c r="F65" s="4"/>
      <c r="G65" s="15"/>
    </row>
  </sheetData>
  <autoFilter ref="A13:J13" xr:uid="{00000000-0001-0000-0000-000000000000}">
    <filterColumn colId="8" showButton="0"/>
  </autoFilter>
  <mergeCells count="48">
    <mergeCell ref="I48:J48"/>
    <mergeCell ref="I49:J49"/>
    <mergeCell ref="I50:J50"/>
    <mergeCell ref="I43:J43"/>
    <mergeCell ref="I44:J44"/>
    <mergeCell ref="I45:J45"/>
    <mergeCell ref="I46:J46"/>
    <mergeCell ref="I47:J47"/>
    <mergeCell ref="I38:J38"/>
    <mergeCell ref="I39:J39"/>
    <mergeCell ref="I40:J40"/>
    <mergeCell ref="I41:J41"/>
    <mergeCell ref="I42:J42"/>
    <mergeCell ref="I33:J33"/>
    <mergeCell ref="I34:J34"/>
    <mergeCell ref="I35:J35"/>
    <mergeCell ref="I36:J36"/>
    <mergeCell ref="I37:J37"/>
    <mergeCell ref="I14:J14"/>
    <mergeCell ref="I15:J15"/>
    <mergeCell ref="I16:J16"/>
    <mergeCell ref="I17:J17"/>
    <mergeCell ref="I18:J18"/>
    <mergeCell ref="A1:J1"/>
    <mergeCell ref="A2:J2"/>
    <mergeCell ref="F12:F13"/>
    <mergeCell ref="G12:G13"/>
    <mergeCell ref="A12:A13"/>
    <mergeCell ref="B12:B13"/>
    <mergeCell ref="D11:D13"/>
    <mergeCell ref="C12:C13"/>
    <mergeCell ref="I13:J13"/>
    <mergeCell ref="E10:E13"/>
    <mergeCell ref="H12:H13"/>
    <mergeCell ref="I28:J28"/>
    <mergeCell ref="I19:J19"/>
    <mergeCell ref="I20:J20"/>
    <mergeCell ref="I21:J21"/>
    <mergeCell ref="I32:J32"/>
    <mergeCell ref="I22:J22"/>
    <mergeCell ref="I23:J23"/>
    <mergeCell ref="I24:J24"/>
    <mergeCell ref="I25:J25"/>
    <mergeCell ref="I26:J26"/>
    <mergeCell ref="I27:J27"/>
    <mergeCell ref="I29:J29"/>
    <mergeCell ref="I30:J30"/>
    <mergeCell ref="I31:J31"/>
  </mergeCells>
  <printOptions horizontalCentered="1"/>
  <pageMargins left="0.75" right="0.75" top="1" bottom="1" header="0.5" footer="0.5"/>
  <pageSetup scale="40" fitToHeight="0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DE2313-0AF4-46D8-889B-09128C3243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033B79-D5F6-42FD-8CC1-D75CFCB974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26ED0B5-BAA1-493F-996A-7915FCF093F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SEAC</vt:lpstr>
      <vt:lpstr>SEAC!Print_Area</vt:lpstr>
      <vt:lpstr>SEAC!Print_Titles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Chandra Robinson</dc:creator>
  <cp:lastModifiedBy>Chandra Robinson (ADHE)</cp:lastModifiedBy>
  <cp:lastPrinted>2018-05-02T18:32:42Z</cp:lastPrinted>
  <dcterms:created xsi:type="dcterms:W3CDTF">2014-04-17T21:00:28Z</dcterms:created>
  <dcterms:modified xsi:type="dcterms:W3CDTF">2024-04-25T19:30:35Z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</Properties>
</file>